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ryosu\Desktop\"/>
    </mc:Choice>
  </mc:AlternateContent>
  <xr:revisionPtr revIDLastSave="0" documentId="13_ncr:1_{EDA3C06E-4F24-4FFC-A7DE-898CEC9FFF8C}" xr6:coauthVersionLast="46" xr6:coauthVersionMax="46" xr10:uidLastSave="{00000000-0000-0000-0000-000000000000}"/>
  <bookViews>
    <workbookView xWindow="-120" yWindow="-120" windowWidth="29040" windowHeight="15840" xr2:uid="{00000000-000D-0000-FFFF-FFFF00000000}"/>
    <workbookView xWindow="-120" yWindow="-120" windowWidth="29040" windowHeight="15840" xr2:uid="{61E98C2A-1910-47F7-AEE5-27D0AD5D97AE}"/>
  </bookViews>
  <sheets>
    <sheet name="損益計算書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G5" i="5"/>
  <c r="H5" i="5"/>
  <c r="I5" i="5"/>
  <c r="J5" i="5"/>
  <c r="K5" i="5"/>
  <c r="L5" i="5"/>
  <c r="M5" i="5"/>
  <c r="N5" i="5"/>
  <c r="O5" i="5"/>
  <c r="P5" i="5"/>
  <c r="E5" i="5"/>
  <c r="F18" i="5"/>
  <c r="G18" i="5"/>
  <c r="H18" i="5"/>
  <c r="I18" i="5"/>
  <c r="J18" i="5"/>
  <c r="K18" i="5"/>
  <c r="L18" i="5"/>
  <c r="M18" i="5"/>
  <c r="N18" i="5"/>
  <c r="O18" i="5"/>
  <c r="P18" i="5"/>
  <c r="E18" i="5"/>
  <c r="D33" i="5"/>
  <c r="D56" i="5"/>
  <c r="P68" i="5"/>
  <c r="P10" i="5" s="1"/>
  <c r="O68" i="5"/>
  <c r="O10" i="5" s="1"/>
  <c r="M68" i="5"/>
  <c r="M10" i="5" s="1"/>
  <c r="J68" i="5"/>
  <c r="J10" i="5" s="1"/>
  <c r="I68" i="5"/>
  <c r="I10" i="5" s="1"/>
  <c r="H68" i="5"/>
  <c r="H10" i="5" s="1"/>
  <c r="G68" i="5"/>
  <c r="G10" i="5" s="1"/>
  <c r="L22" i="5"/>
  <c r="M22" i="5"/>
  <c r="N22" i="5"/>
  <c r="O22" i="5"/>
  <c r="P22" i="5"/>
  <c r="G27" i="5"/>
  <c r="H27" i="5"/>
  <c r="I27" i="5"/>
  <c r="J27" i="5"/>
  <c r="K27" i="5"/>
  <c r="L27" i="5"/>
  <c r="M27" i="5"/>
  <c r="N27" i="5"/>
  <c r="O27" i="5"/>
  <c r="P27" i="5"/>
  <c r="I32" i="5"/>
  <c r="I9" i="5" s="1"/>
  <c r="J32" i="5"/>
  <c r="J9" i="5" s="1"/>
  <c r="K32" i="5"/>
  <c r="K9" i="5" s="1"/>
  <c r="L32" i="5"/>
  <c r="L9" i="5" s="1"/>
  <c r="M32" i="5"/>
  <c r="M9" i="5" s="1"/>
  <c r="N32" i="5"/>
  <c r="N9" i="5" s="1"/>
  <c r="O32" i="5"/>
  <c r="O9" i="5" s="1"/>
  <c r="P32" i="5"/>
  <c r="P9" i="5" s="1"/>
  <c r="G32" i="5"/>
  <c r="G9" i="5" s="1"/>
  <c r="H32" i="5"/>
  <c r="H9" i="5" s="1"/>
  <c r="G22" i="5"/>
  <c r="H22" i="5"/>
  <c r="D58" i="5"/>
  <c r="D59" i="5"/>
  <c r="D60" i="5"/>
  <c r="D61" i="5"/>
  <c r="D62" i="5"/>
  <c r="D46" i="5"/>
  <c r="D47" i="5"/>
  <c r="F68" i="5"/>
  <c r="F10" i="5" s="1"/>
  <c r="K68" i="5"/>
  <c r="K10" i="5" s="1"/>
  <c r="L68" i="5"/>
  <c r="L10" i="5" s="1"/>
  <c r="N68" i="5"/>
  <c r="N10" i="5" s="1"/>
  <c r="F66" i="5"/>
  <c r="F13" i="5" s="1"/>
  <c r="G66" i="5"/>
  <c r="G13" i="5" s="1"/>
  <c r="H66" i="5"/>
  <c r="H13" i="5" s="1"/>
  <c r="I66" i="5"/>
  <c r="I13" i="5" s="1"/>
  <c r="J66" i="5"/>
  <c r="J13" i="5" s="1"/>
  <c r="K66" i="5"/>
  <c r="K13" i="5" s="1"/>
  <c r="L66" i="5"/>
  <c r="L13" i="5" s="1"/>
  <c r="M66" i="5"/>
  <c r="M13" i="5" s="1"/>
  <c r="N66" i="5"/>
  <c r="N13" i="5" s="1"/>
  <c r="O66" i="5"/>
  <c r="O13" i="5" s="1"/>
  <c r="P66" i="5"/>
  <c r="P13" i="5" s="1"/>
  <c r="E66" i="5"/>
  <c r="E13" i="5" s="1"/>
  <c r="F41" i="5"/>
  <c r="E41" i="5"/>
  <c r="D67" i="5"/>
  <c r="D45" i="5"/>
  <c r="D43" i="5"/>
  <c r="D42" i="5"/>
  <c r="P41" i="5"/>
  <c r="O41" i="5"/>
  <c r="N41" i="5"/>
  <c r="M41" i="5"/>
  <c r="L41" i="5"/>
  <c r="K41" i="5"/>
  <c r="J41" i="5"/>
  <c r="I41" i="5"/>
  <c r="H41" i="5"/>
  <c r="G41" i="5"/>
  <c r="E32" i="5"/>
  <c r="E9" i="5" s="1"/>
  <c r="E27" i="5"/>
  <c r="F27" i="5"/>
  <c r="E22" i="5"/>
  <c r="F22" i="5"/>
  <c r="I22" i="5"/>
  <c r="J22" i="5"/>
  <c r="K22" i="5"/>
  <c r="D29" i="5"/>
  <c r="D30" i="5"/>
  <c r="D31" i="5"/>
  <c r="D24" i="5"/>
  <c r="D25" i="5"/>
  <c r="D26" i="5"/>
  <c r="F32" i="5"/>
  <c r="F9" i="5" s="1"/>
  <c r="D35" i="5"/>
  <c r="D34" i="5"/>
  <c r="E19" i="5"/>
  <c r="D28" i="5"/>
  <c r="F19" i="5"/>
  <c r="G19" i="5"/>
  <c r="H19" i="5"/>
  <c r="I19" i="5"/>
  <c r="J19" i="5"/>
  <c r="K19" i="5"/>
  <c r="L19" i="5"/>
  <c r="M19" i="5"/>
  <c r="N19" i="5"/>
  <c r="O19" i="5"/>
  <c r="P19" i="5"/>
  <c r="D21" i="5"/>
  <c r="D20" i="5"/>
  <c r="D23" i="5"/>
  <c r="D12" i="5"/>
  <c r="H6" i="5" l="1"/>
  <c r="D55" i="5"/>
  <c r="D50" i="5"/>
  <c r="D65" i="5"/>
  <c r="D52" i="5"/>
  <c r="D13" i="5"/>
  <c r="D49" i="5"/>
  <c r="D63" i="5"/>
  <c r="H44" i="5"/>
  <c r="H7" i="5" s="1"/>
  <c r="P44" i="5"/>
  <c r="P40" i="5" s="1"/>
  <c r="D64" i="5"/>
  <c r="D53" i="5"/>
  <c r="D51" i="5"/>
  <c r="D54" i="5"/>
  <c r="G6" i="5"/>
  <c r="L6" i="5"/>
  <c r="K6" i="5"/>
  <c r="N6" i="5"/>
  <c r="M6" i="5"/>
  <c r="E6" i="5"/>
  <c r="D57" i="5"/>
  <c r="E44" i="5"/>
  <c r="E7" i="5" s="1"/>
  <c r="H40" i="5"/>
  <c r="K44" i="5"/>
  <c r="I44" i="5"/>
  <c r="J44" i="5"/>
  <c r="D9" i="5"/>
  <c r="P6" i="5"/>
  <c r="N44" i="5"/>
  <c r="D48" i="5"/>
  <c r="G44" i="5"/>
  <c r="M44" i="5"/>
  <c r="O44" i="5"/>
  <c r="L44" i="5"/>
  <c r="D69" i="5"/>
  <c r="E68" i="5"/>
  <c r="F44" i="5"/>
  <c r="D66" i="5"/>
  <c r="D41" i="5"/>
  <c r="O6" i="5"/>
  <c r="F6" i="5"/>
  <c r="I6" i="5"/>
  <c r="J6" i="5"/>
  <c r="D32" i="5"/>
  <c r="D27" i="5"/>
  <c r="D22" i="5"/>
  <c r="D19" i="5"/>
  <c r="P7" i="5" l="1"/>
  <c r="E8" i="5"/>
  <c r="D68" i="5"/>
  <c r="E10" i="5"/>
  <c r="D10" i="5" s="1"/>
  <c r="E40" i="5"/>
  <c r="I7" i="5"/>
  <c r="I8" i="5" s="1"/>
  <c r="I40" i="5"/>
  <c r="F7" i="5"/>
  <c r="F8" i="5" s="1"/>
  <c r="F40" i="5"/>
  <c r="P8" i="5"/>
  <c r="P11" i="5" s="1"/>
  <c r="P14" i="5" s="1"/>
  <c r="K40" i="5"/>
  <c r="K7" i="5"/>
  <c r="K8" i="5" s="1"/>
  <c r="L40" i="5"/>
  <c r="L7" i="5"/>
  <c r="L8" i="5" s="1"/>
  <c r="L11" i="5" s="1"/>
  <c r="L14" i="5" s="1"/>
  <c r="O7" i="5"/>
  <c r="O8" i="5" s="1"/>
  <c r="O40" i="5"/>
  <c r="G7" i="5"/>
  <c r="G8" i="5" s="1"/>
  <c r="G11" i="5" s="1"/>
  <c r="G14" i="5" s="1"/>
  <c r="G40" i="5"/>
  <c r="H8" i="5"/>
  <c r="N7" i="5"/>
  <c r="N8" i="5" s="1"/>
  <c r="N40" i="5"/>
  <c r="M7" i="5"/>
  <c r="M8" i="5" s="1"/>
  <c r="M40" i="5"/>
  <c r="J40" i="5"/>
  <c r="J7" i="5"/>
  <c r="J8" i="5" s="1"/>
  <c r="D6" i="5"/>
  <c r="D5" i="5"/>
  <c r="D44" i="5"/>
  <c r="D18" i="5"/>
  <c r="E11" i="5" l="1"/>
  <c r="E14" i="5" s="1"/>
  <c r="M11" i="5"/>
  <c r="M14" i="5" s="1"/>
  <c r="J11" i="5"/>
  <c r="J14" i="5" s="1"/>
  <c r="O11" i="5"/>
  <c r="O14" i="5" s="1"/>
  <c r="K11" i="5"/>
  <c r="K14" i="5" s="1"/>
  <c r="P15" i="5"/>
  <c r="P16" i="5" s="1"/>
  <c r="D40" i="5"/>
  <c r="I11" i="5"/>
  <c r="I14" i="5" s="1"/>
  <c r="N11" i="5"/>
  <c r="N14" i="5" s="1"/>
  <c r="F11" i="5"/>
  <c r="F14" i="5" s="1"/>
  <c r="H11" i="5"/>
  <c r="H14" i="5" s="1"/>
  <c r="G15" i="5"/>
  <c r="G16" i="5" s="1"/>
  <c r="D8" i="5"/>
  <c r="L15" i="5"/>
  <c r="L16" i="5" s="1"/>
  <c r="D7" i="5"/>
  <c r="E15" i="5" l="1"/>
  <c r="E16" i="5" s="1"/>
  <c r="N15" i="5"/>
  <c r="N16" i="5" s="1"/>
  <c r="I15" i="5"/>
  <c r="I16" i="5" s="1"/>
  <c r="J15" i="5"/>
  <c r="J16" i="5" s="1"/>
  <c r="K15" i="5"/>
  <c r="K16" i="5" s="1"/>
  <c r="H15" i="5"/>
  <c r="H16" i="5" s="1"/>
  <c r="O15" i="5"/>
  <c r="O16" i="5" s="1"/>
  <c r="M15" i="5"/>
  <c r="M16" i="5" s="1"/>
  <c r="F15" i="5"/>
  <c r="D14" i="5"/>
  <c r="D11" i="5"/>
  <c r="D15" i="5" l="1"/>
  <c r="F16" i="5"/>
  <c r="D16" i="5" s="1"/>
</calcChain>
</file>

<file path=xl/sharedStrings.xml><?xml version="1.0" encoding="utf-8"?>
<sst xmlns="http://schemas.openxmlformats.org/spreadsheetml/2006/main" count="152" uniqueCount="74">
  <si>
    <t>売上</t>
    <rPh sb="0" eb="2">
      <t>ウリアゲ</t>
    </rPh>
    <phoneticPr fontId="1"/>
  </si>
  <si>
    <t>売上総利益</t>
    <rPh sb="0" eb="5">
      <t>ウリアゲソウリエキ</t>
    </rPh>
    <phoneticPr fontId="1"/>
  </si>
  <si>
    <t>販管費</t>
    <rPh sb="0" eb="3">
      <t>ハンカンヒ</t>
    </rPh>
    <phoneticPr fontId="1"/>
  </si>
  <si>
    <t>営業利益</t>
    <rPh sb="0" eb="4">
      <t>エイギョウリエキ</t>
    </rPh>
    <phoneticPr fontId="1"/>
  </si>
  <si>
    <t>営業外収益</t>
    <rPh sb="0" eb="5">
      <t>エイギョウガイシュウエキ</t>
    </rPh>
    <phoneticPr fontId="1"/>
  </si>
  <si>
    <t>営業外費用</t>
    <rPh sb="0" eb="5">
      <t>エイギョウガイヒヨウ</t>
    </rPh>
    <phoneticPr fontId="1"/>
  </si>
  <si>
    <t>経常利益</t>
    <rPh sb="0" eb="2">
      <t>ケイジョウ</t>
    </rPh>
    <rPh sb="2" eb="4">
      <t>リエキ</t>
    </rPh>
    <phoneticPr fontId="1"/>
  </si>
  <si>
    <t>特別利益</t>
    <rPh sb="0" eb="4">
      <t>トクベツリエキ</t>
    </rPh>
    <phoneticPr fontId="1"/>
  </si>
  <si>
    <t>特別損益</t>
    <rPh sb="0" eb="4">
      <t>トクベツソンエキ</t>
    </rPh>
    <phoneticPr fontId="1"/>
  </si>
  <si>
    <t>税引前当期純利益</t>
    <rPh sb="0" eb="2">
      <t>ゼイビキ</t>
    </rPh>
    <rPh sb="2" eb="3">
      <t>マエ</t>
    </rPh>
    <rPh sb="3" eb="8">
      <t>トウキジュンリエキ</t>
    </rPh>
    <phoneticPr fontId="1"/>
  </si>
  <si>
    <t>税金</t>
    <rPh sb="0" eb="2">
      <t>ゼイキン</t>
    </rPh>
    <phoneticPr fontId="1"/>
  </si>
  <si>
    <t>当期純利益</t>
    <rPh sb="0" eb="5">
      <t>トウキジュンリエキ</t>
    </rPh>
    <phoneticPr fontId="1"/>
  </si>
  <si>
    <t>合計</t>
    <rPh sb="0" eb="2">
      <t>ゴウケイ</t>
    </rPh>
    <phoneticPr fontId="1"/>
  </si>
  <si>
    <t>a</t>
    <phoneticPr fontId="1"/>
  </si>
  <si>
    <t>営業日</t>
    <rPh sb="0" eb="3">
      <t>エイギョウビ</t>
    </rPh>
    <phoneticPr fontId="1"/>
  </si>
  <si>
    <t>売上</t>
    <rPh sb="0" eb="2">
      <t>ウリアゲ</t>
    </rPh>
    <phoneticPr fontId="1"/>
  </si>
  <si>
    <t>客単価</t>
    <rPh sb="0" eb="3">
      <t>キャクタンカ</t>
    </rPh>
    <phoneticPr fontId="1"/>
  </si>
  <si>
    <t>その他</t>
    <rPh sb="2" eb="3">
      <t>タ</t>
    </rPh>
    <phoneticPr fontId="1"/>
  </si>
  <si>
    <t>年会費</t>
    <rPh sb="0" eb="3">
      <t>ネンカイヒ</t>
    </rPh>
    <phoneticPr fontId="1"/>
  </si>
  <si>
    <t>登録数/月</t>
    <rPh sb="0" eb="3">
      <t>トウロクスウ</t>
    </rPh>
    <rPh sb="4" eb="5">
      <t>ツキ</t>
    </rPh>
    <phoneticPr fontId="1"/>
  </si>
  <si>
    <t>来館人数/日</t>
    <rPh sb="0" eb="2">
      <t>ライカン</t>
    </rPh>
    <rPh sb="2" eb="3">
      <t>ニン</t>
    </rPh>
    <rPh sb="3" eb="4">
      <t>スウ</t>
    </rPh>
    <rPh sb="5" eb="6">
      <t>ニチ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</si>
  <si>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</si>
  <si>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</si>
  <si>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</si>
  <si>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</si>
  <si>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</si>
  <si>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</si>
  <si>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</si>
  <si>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</si>
  <si>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</si>
  <si>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</si>
  <si>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</si>
  <si>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</si>
  <si>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回転数</t>
    <rPh sb="0" eb="2">
      <t>カイテン</t>
    </rPh>
    <rPh sb="2" eb="3">
      <t>スウ</t>
    </rPh>
    <phoneticPr fontId="1"/>
  </si>
  <si>
    <t>変動費</t>
    <rPh sb="0" eb="2">
      <t>ヘンドウ</t>
    </rPh>
    <rPh sb="2" eb="3">
      <t>ヒ</t>
    </rPh>
    <phoneticPr fontId="1"/>
  </si>
  <si>
    <t>固定費</t>
    <rPh sb="0" eb="3">
      <t>コテイヒ</t>
    </rPh>
    <phoneticPr fontId="1"/>
  </si>
  <si>
    <t>家賃</t>
    <rPh sb="0" eb="2">
      <t>ヤチン</t>
    </rPh>
    <phoneticPr fontId="1"/>
  </si>
  <si>
    <t>原価</t>
    <rPh sb="0" eb="2">
      <t>ゲンカ</t>
    </rPh>
    <phoneticPr fontId="1"/>
  </si>
  <si>
    <t>光熱費</t>
    <rPh sb="0" eb="3">
      <t>コウネツヒ</t>
    </rPh>
    <phoneticPr fontId="1"/>
  </si>
  <si>
    <t>税理士</t>
    <rPh sb="0" eb="3">
      <t>ゼイリシ</t>
    </rPh>
    <phoneticPr fontId="1"/>
  </si>
  <si>
    <t>機材A</t>
    <rPh sb="0" eb="2">
      <t>キザイ</t>
    </rPh>
    <phoneticPr fontId="1"/>
  </si>
  <si>
    <t>機材B</t>
    <rPh sb="0" eb="2">
      <t>キザイ</t>
    </rPh>
    <phoneticPr fontId="1"/>
  </si>
  <si>
    <t>機材C</t>
    <rPh sb="0" eb="2">
      <t>キザイ</t>
    </rPh>
    <phoneticPr fontId="1"/>
  </si>
  <si>
    <t>広告費</t>
    <rPh sb="0" eb="3">
      <t>コウコクヒ</t>
    </rPh>
    <phoneticPr fontId="1"/>
  </si>
  <si>
    <t>特別出費</t>
    <rPh sb="0" eb="2">
      <t>トクベツ</t>
    </rPh>
    <rPh sb="2" eb="4">
      <t>シュッピ</t>
    </rPh>
    <phoneticPr fontId="1"/>
  </si>
  <si>
    <t>利息</t>
    <rPh sb="0" eb="2">
      <t>リソク</t>
    </rPh>
    <phoneticPr fontId="1"/>
  </si>
  <si>
    <t>保険</t>
    <rPh sb="0" eb="2">
      <t>ホケン</t>
    </rPh>
    <phoneticPr fontId="1"/>
  </si>
  <si>
    <t>?</t>
    <phoneticPr fontId="1"/>
  </si>
  <si>
    <t>システム</t>
    <phoneticPr fontId="1"/>
  </si>
  <si>
    <t>社員</t>
    <rPh sb="0" eb="2">
      <t>シャイン</t>
    </rPh>
    <phoneticPr fontId="1"/>
  </si>
  <si>
    <t>弁護士</t>
    <rPh sb="0" eb="3">
      <t>ベンゴシ</t>
    </rPh>
    <phoneticPr fontId="1"/>
  </si>
  <si>
    <t>アルバイト１</t>
    <phoneticPr fontId="1"/>
  </si>
  <si>
    <t>アルバイト２</t>
  </si>
  <si>
    <t>アルバイト３</t>
  </si>
  <si>
    <t>アルバイト４</t>
  </si>
  <si>
    <t>アルバイト５</t>
  </si>
  <si>
    <t>修繕等</t>
    <rPh sb="0" eb="2">
      <t>シュウゼン</t>
    </rPh>
    <rPh sb="2" eb="3">
      <t>トウ</t>
    </rPh>
    <phoneticPr fontId="1"/>
  </si>
  <si>
    <t>アルバイト６</t>
  </si>
  <si>
    <t>アルバイト７</t>
  </si>
  <si>
    <t>アルバイト８</t>
  </si>
  <si>
    <t>アルバイト９</t>
  </si>
  <si>
    <t>アルバイト１０</t>
  </si>
  <si>
    <t>＊</t>
    <phoneticPr fontId="1"/>
  </si>
  <si>
    <t>会員は非会員の20％OFFでレッスンを受けられる</t>
    <rPh sb="0" eb="2">
      <t>カイイン</t>
    </rPh>
    <rPh sb="3" eb="6">
      <t>ヒカイイン</t>
    </rPh>
    <rPh sb="19" eb="20">
      <t>ウ</t>
    </rPh>
    <phoneticPr fontId="1"/>
  </si>
  <si>
    <t>立ち上げから徐々に会員が増えていく想定</t>
    <rPh sb="0" eb="1">
      <t>タ</t>
    </rPh>
    <rPh sb="2" eb="3">
      <t>ア</t>
    </rPh>
    <rPh sb="6" eb="8">
      <t>ジョジョ</t>
    </rPh>
    <rPh sb="9" eb="11">
      <t>カイイン</t>
    </rPh>
    <rPh sb="12" eb="13">
      <t>フ</t>
    </rPh>
    <rPh sb="17" eb="19">
      <t>ソウテイ</t>
    </rPh>
    <phoneticPr fontId="1"/>
  </si>
  <si>
    <t>スペース貸し出しは貸し出し単位が不明だったので500円×6回転/日で想定</t>
    <rPh sb="4" eb="5">
      <t>カ</t>
    </rPh>
    <rPh sb="6" eb="7">
      <t>ダ</t>
    </rPh>
    <rPh sb="9" eb="10">
      <t>カ</t>
    </rPh>
    <rPh sb="11" eb="12">
      <t>ダ</t>
    </rPh>
    <rPh sb="13" eb="15">
      <t>タンイ</t>
    </rPh>
    <rPh sb="16" eb="18">
      <t>フメイ</t>
    </rPh>
    <rPh sb="26" eb="27">
      <t>エン</t>
    </rPh>
    <rPh sb="29" eb="31">
      <t>カイテン</t>
    </rPh>
    <rPh sb="32" eb="33">
      <t>ニチ</t>
    </rPh>
    <rPh sb="34" eb="36">
      <t>ソウテイ</t>
    </rPh>
    <phoneticPr fontId="1"/>
  </si>
  <si>
    <t>損益計算書フォーマット</t>
    <rPh sb="0" eb="2">
      <t>ソンエキ</t>
    </rPh>
    <rPh sb="2" eb="5">
      <t>ケイサンショ</t>
    </rPh>
    <phoneticPr fontId="1"/>
  </si>
  <si>
    <t>←手入力</t>
    <rPh sb="1" eb="2">
      <t>テ</t>
    </rPh>
    <rPh sb="2" eb="4">
      <t>ニュウリョク</t>
    </rPh>
    <phoneticPr fontId="1"/>
  </si>
  <si>
    <t>←手入力</t>
    <phoneticPr fontId="1"/>
  </si>
  <si>
    <t>←自動計算</t>
    <rPh sb="1" eb="3">
      <t>ジドウ</t>
    </rPh>
    <rPh sb="3" eb="5">
      <t>ケイサン</t>
    </rPh>
    <phoneticPr fontId="1"/>
  </si>
  <si>
    <t>手入力</t>
    <rPh sb="0" eb="1">
      <t>テ</t>
    </rPh>
    <rPh sb="1" eb="3">
      <t>ニュウリョク</t>
    </rPh>
    <phoneticPr fontId="1"/>
  </si>
  <si>
    <t>非会員</t>
    <rPh sb="0" eb="1">
      <t>ヒ</t>
    </rPh>
    <rPh sb="1" eb="3">
      <t>カイイン</t>
    </rPh>
    <phoneticPr fontId="1"/>
  </si>
  <si>
    <t>会員</t>
    <rPh sb="0" eb="2">
      <t>カイイン</t>
    </rPh>
    <phoneticPr fontId="1"/>
  </si>
  <si>
    <t>来店人数/1コマ</t>
    <rPh sb="0" eb="2">
      <t>ライテン</t>
    </rPh>
    <rPh sb="2" eb="3">
      <t>ニン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</si>
</sst>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3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4" borderId="1" xfId="1" applyFont="1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2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CF92-8DA1-45F1-91BC-F348A5B599A8}">
  <dimension ref="B1:S73"/>
  <sheetViews>
    <sheetView tabSelected="1" workbookViewId="0">
      <pane xSplit="4" ySplit="4" topLeftCell="E5" activePane="bottomRight" state="frozen"/>
      <selection pane="topRight" activeCell="D1" sqref="D1"/>
      <selection pane="bottomLeft" activeCell="A3" sqref="A3"/>
      <selection pane="bottomRight" activeCell="D3" sqref="D3"/>
    </sheetView>
    <sheetView tabSelected="1" workbookViewId="1">
      <pane xSplit="4" ySplit="4" topLeftCell="E5" activePane="bottomRight" state="frozen"/>
      <selection pane="topRight" activeCell="D1" sqref="D1"/>
      <selection pane="bottomLeft" activeCell="A3" sqref="A3"/>
      <selection pane="bottomRight" activeCell="C29" sqref="C29"/>
    </sheetView>
  </sheetViews>
  <sheetFormatPr defaultRowHeight="18.75" x14ac:dyDescent="0.4"/>
  <cols>
    <col min="1" max="1" width="2.75" customWidth="1"/>
    <col min="2" max="2" width="16.25" style="4" bestFit="1" customWidth="1"/>
    <col min="3" max="3" width="20.25" style="4" bestFit="1" customWidth="1"/>
    <col min="4" max="4" width="16.25" bestFit="1" customWidth="1"/>
    <col min="5" max="13" width="9.375" bestFit="1" customWidth="1"/>
    <col min="14" max="16" width="10.375" bestFit="1" customWidth="1"/>
  </cols>
  <sheetData>
    <row r="1" spans="2:19" ht="19.5" thickBot="1" x14ac:dyDescent="0.45"/>
    <row r="2" spans="2:19" ht="19.5" thickBot="1" x14ac:dyDescent="0.45">
      <c r="B2" s="32" t="s">
        <v>66</v>
      </c>
      <c r="C2" s="33"/>
    </row>
    <row r="4" spans="2:19" s="4" customFormat="1" x14ac:dyDescent="0.4">
      <c r="B4" s="17"/>
      <c r="C4" s="17"/>
      <c r="D4" s="5" t="s">
        <v>12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5" t="s">
        <v>28</v>
      </c>
      <c r="M4" s="5" t="s">
        <v>29</v>
      </c>
      <c r="N4" s="5" t="s">
        <v>30</v>
      </c>
      <c r="O4" s="5" t="s">
        <v>31</v>
      </c>
      <c r="P4" s="5" t="s">
        <v>32</v>
      </c>
    </row>
    <row r="5" spans="2:19" x14ac:dyDescent="0.4">
      <c r="B5" s="17" t="s">
        <v>0</v>
      </c>
      <c r="C5" s="17"/>
      <c r="D5" s="8">
        <f>SUM(E5:P5)</f>
        <v>0</v>
      </c>
      <c r="E5" s="14">
        <f>SUM(E18,E22,E27)</f>
        <v>0</v>
      </c>
      <c r="F5" s="14">
        <f t="shared" ref="F5:P5" si="0">SUM(F18,F22,F27)</f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t="s">
        <v>13</v>
      </c>
      <c r="R5" s="27" t="s">
        <v>69</v>
      </c>
      <c r="S5" s="27"/>
    </row>
    <row r="6" spans="2:19" x14ac:dyDescent="0.4">
      <c r="B6" s="17" t="s">
        <v>1</v>
      </c>
      <c r="C6" s="17"/>
      <c r="D6" s="8">
        <f t="shared" ref="D6:D16" si="1">SUM(E6:P6)</f>
        <v>0</v>
      </c>
      <c r="E6" s="14">
        <f>E5-(E41)</f>
        <v>0</v>
      </c>
      <c r="F6" s="14">
        <f>F5-(F41)</f>
        <v>0</v>
      </c>
      <c r="G6" s="14">
        <f>G5-(G41)</f>
        <v>0</v>
      </c>
      <c r="H6" s="14">
        <f>H5-(H41)</f>
        <v>0</v>
      </c>
      <c r="I6" s="14">
        <f>I5-(I41)</f>
        <v>0</v>
      </c>
      <c r="J6" s="14">
        <f>J5-(J41)</f>
        <v>0</v>
      </c>
      <c r="K6" s="14">
        <f>K5-(K41)</f>
        <v>0</v>
      </c>
      <c r="L6" s="14">
        <f>L5-(L41)</f>
        <v>0</v>
      </c>
      <c r="M6" s="14">
        <f>M5-(M41)</f>
        <v>0</v>
      </c>
      <c r="N6" s="14">
        <f>N5-(N41)</f>
        <v>0</v>
      </c>
      <c r="O6" s="14">
        <f>O5-(O41)</f>
        <v>0</v>
      </c>
      <c r="P6" s="14">
        <f>P5-(P41)</f>
        <v>0</v>
      </c>
      <c r="Q6" t="s">
        <v>13</v>
      </c>
      <c r="R6" s="27"/>
      <c r="S6" s="27"/>
    </row>
    <row r="7" spans="2:19" x14ac:dyDescent="0.4">
      <c r="B7" s="17" t="s">
        <v>2</v>
      </c>
      <c r="C7" s="17"/>
      <c r="D7" s="8">
        <f t="shared" si="1"/>
        <v>0</v>
      </c>
      <c r="E7" s="14">
        <f>E44</f>
        <v>0</v>
      </c>
      <c r="F7" s="14">
        <f t="shared" ref="F7:P7" si="2">F44</f>
        <v>0</v>
      </c>
      <c r="G7" s="14">
        <f t="shared" si="2"/>
        <v>0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4">
        <f t="shared" si="2"/>
        <v>0</v>
      </c>
      <c r="M7" s="14">
        <f t="shared" si="2"/>
        <v>0</v>
      </c>
      <c r="N7" s="14">
        <f t="shared" si="2"/>
        <v>0</v>
      </c>
      <c r="O7" s="14">
        <f t="shared" si="2"/>
        <v>0</v>
      </c>
      <c r="P7" s="14">
        <f t="shared" si="2"/>
        <v>0</v>
      </c>
      <c r="Q7" t="s">
        <v>13</v>
      </c>
      <c r="R7" s="27"/>
      <c r="S7" s="27"/>
    </row>
    <row r="8" spans="2:19" x14ac:dyDescent="0.4">
      <c r="B8" s="17" t="s">
        <v>3</v>
      </c>
      <c r="C8" s="17"/>
      <c r="D8" s="8">
        <f t="shared" si="1"/>
        <v>0</v>
      </c>
      <c r="E8" s="14">
        <f>E6-E7</f>
        <v>0</v>
      </c>
      <c r="F8" s="14">
        <f t="shared" ref="F8:P8" si="3">F6-F7</f>
        <v>0</v>
      </c>
      <c r="G8" s="14">
        <f t="shared" si="3"/>
        <v>0</v>
      </c>
      <c r="H8" s="14">
        <f t="shared" si="3"/>
        <v>0</v>
      </c>
      <c r="I8" s="14">
        <f t="shared" si="3"/>
        <v>0</v>
      </c>
      <c r="J8" s="14">
        <f t="shared" si="3"/>
        <v>0</v>
      </c>
      <c r="K8" s="14">
        <f t="shared" si="3"/>
        <v>0</v>
      </c>
      <c r="L8" s="14">
        <f t="shared" si="3"/>
        <v>0</v>
      </c>
      <c r="M8" s="14">
        <f t="shared" si="3"/>
        <v>0</v>
      </c>
      <c r="N8" s="14">
        <f t="shared" si="3"/>
        <v>0</v>
      </c>
      <c r="O8" s="14">
        <f t="shared" si="3"/>
        <v>0</v>
      </c>
      <c r="P8" s="14">
        <f t="shared" si="3"/>
        <v>0</v>
      </c>
      <c r="Q8" t="s">
        <v>13</v>
      </c>
      <c r="R8" s="27"/>
      <c r="S8" s="27"/>
    </row>
    <row r="9" spans="2:19" x14ac:dyDescent="0.4">
      <c r="B9" s="17" t="s">
        <v>4</v>
      </c>
      <c r="C9" s="17"/>
      <c r="D9" s="8">
        <f t="shared" si="1"/>
        <v>0</v>
      </c>
      <c r="E9" s="14">
        <f>E32</f>
        <v>0</v>
      </c>
      <c r="F9" s="14">
        <f t="shared" ref="F9:P9" si="4">F32</f>
        <v>0</v>
      </c>
      <c r="G9" s="7">
        <f t="shared" si="4"/>
        <v>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7">
        <f t="shared" si="4"/>
        <v>0</v>
      </c>
      <c r="M9" s="14">
        <f t="shared" si="4"/>
        <v>0</v>
      </c>
      <c r="N9" s="14">
        <f t="shared" si="4"/>
        <v>0</v>
      </c>
      <c r="O9" s="14">
        <f t="shared" si="4"/>
        <v>0</v>
      </c>
      <c r="P9" s="7">
        <f t="shared" si="4"/>
        <v>0</v>
      </c>
      <c r="Q9" t="s">
        <v>13</v>
      </c>
      <c r="R9" s="27"/>
      <c r="S9" s="27"/>
    </row>
    <row r="10" spans="2:19" x14ac:dyDescent="0.4">
      <c r="B10" s="17" t="s">
        <v>5</v>
      </c>
      <c r="C10" s="17"/>
      <c r="D10" s="8">
        <f t="shared" si="1"/>
        <v>0</v>
      </c>
      <c r="E10" s="14">
        <f t="shared" ref="E10:P10" si="5">E68</f>
        <v>0</v>
      </c>
      <c r="F10" s="14">
        <f t="shared" si="5"/>
        <v>0</v>
      </c>
      <c r="G10" s="14">
        <f t="shared" si="5"/>
        <v>0</v>
      </c>
      <c r="H10" s="14">
        <f t="shared" si="5"/>
        <v>0</v>
      </c>
      <c r="I10" s="14">
        <f t="shared" si="5"/>
        <v>0</v>
      </c>
      <c r="J10" s="14">
        <f t="shared" si="5"/>
        <v>0</v>
      </c>
      <c r="K10" s="14">
        <f t="shared" si="5"/>
        <v>0</v>
      </c>
      <c r="L10" s="14">
        <f t="shared" si="5"/>
        <v>0</v>
      </c>
      <c r="M10" s="14">
        <f t="shared" si="5"/>
        <v>0</v>
      </c>
      <c r="N10" s="14">
        <f t="shared" si="5"/>
        <v>0</v>
      </c>
      <c r="O10" s="14">
        <f t="shared" si="5"/>
        <v>0</v>
      </c>
      <c r="P10" s="14">
        <f t="shared" si="5"/>
        <v>0</v>
      </c>
      <c r="Q10" t="s">
        <v>13</v>
      </c>
      <c r="R10" s="27"/>
      <c r="S10" s="27"/>
    </row>
    <row r="11" spans="2:19" x14ac:dyDescent="0.4">
      <c r="B11" s="17" t="s">
        <v>6</v>
      </c>
      <c r="C11" s="17"/>
      <c r="D11" s="8">
        <f t="shared" si="1"/>
        <v>0</v>
      </c>
      <c r="E11" s="14">
        <f>E8+E9-E10</f>
        <v>0</v>
      </c>
      <c r="F11" s="14">
        <f t="shared" ref="F11:P11" si="6">F8+F9-F10</f>
        <v>0</v>
      </c>
      <c r="G11" s="14">
        <f t="shared" si="6"/>
        <v>0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 t="shared" si="6"/>
        <v>0</v>
      </c>
      <c r="L11" s="14">
        <f t="shared" si="6"/>
        <v>0</v>
      </c>
      <c r="M11" s="14">
        <f t="shared" si="6"/>
        <v>0</v>
      </c>
      <c r="N11" s="14">
        <f t="shared" si="6"/>
        <v>0</v>
      </c>
      <c r="O11" s="14">
        <f t="shared" si="6"/>
        <v>0</v>
      </c>
      <c r="P11" s="14">
        <f t="shared" si="6"/>
        <v>0</v>
      </c>
      <c r="Q11" t="s">
        <v>13</v>
      </c>
      <c r="R11" s="27"/>
      <c r="S11" s="27"/>
    </row>
    <row r="12" spans="2:19" x14ac:dyDescent="0.4">
      <c r="B12" s="17" t="s">
        <v>7</v>
      </c>
      <c r="C12" s="17"/>
      <c r="D12" s="8">
        <f t="shared" si="1"/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t="s">
        <v>13</v>
      </c>
      <c r="R12" s="26" t="s">
        <v>70</v>
      </c>
      <c r="S12" s="26"/>
    </row>
    <row r="13" spans="2:19" x14ac:dyDescent="0.4">
      <c r="B13" s="17" t="s">
        <v>8</v>
      </c>
      <c r="C13" s="17"/>
      <c r="D13" s="8">
        <f t="shared" si="1"/>
        <v>0</v>
      </c>
      <c r="E13" s="14">
        <f>E66</f>
        <v>0</v>
      </c>
      <c r="F13" s="14">
        <f t="shared" ref="F13:P13" si="7">F66</f>
        <v>0</v>
      </c>
      <c r="G13" s="14">
        <f t="shared" si="7"/>
        <v>0</v>
      </c>
      <c r="H13" s="14">
        <f t="shared" si="7"/>
        <v>0</v>
      </c>
      <c r="I13" s="14">
        <f t="shared" si="7"/>
        <v>0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  <c r="N13" s="14">
        <f t="shared" si="7"/>
        <v>0</v>
      </c>
      <c r="O13" s="14">
        <f t="shared" si="7"/>
        <v>0</v>
      </c>
      <c r="P13" s="14">
        <f t="shared" si="7"/>
        <v>0</v>
      </c>
      <c r="Q13" t="s">
        <v>13</v>
      </c>
      <c r="R13" s="17" t="s">
        <v>69</v>
      </c>
      <c r="S13" s="17"/>
    </row>
    <row r="14" spans="2:19" x14ac:dyDescent="0.4">
      <c r="B14" s="17" t="s">
        <v>9</v>
      </c>
      <c r="C14" s="17"/>
      <c r="D14" s="8">
        <f t="shared" si="1"/>
        <v>0</v>
      </c>
      <c r="E14" s="14">
        <f>E11+E12-E13</f>
        <v>0</v>
      </c>
      <c r="F14" s="14">
        <f t="shared" ref="F14:P14" si="8">F11+F12-F13</f>
        <v>0</v>
      </c>
      <c r="G14" s="14">
        <f t="shared" si="8"/>
        <v>0</v>
      </c>
      <c r="H14" s="14">
        <f t="shared" si="8"/>
        <v>0</v>
      </c>
      <c r="I14" s="14">
        <f t="shared" si="8"/>
        <v>0</v>
      </c>
      <c r="J14" s="14">
        <f t="shared" si="8"/>
        <v>0</v>
      </c>
      <c r="K14" s="14">
        <f t="shared" si="8"/>
        <v>0</v>
      </c>
      <c r="L14" s="14">
        <f t="shared" si="8"/>
        <v>0</v>
      </c>
      <c r="M14" s="14">
        <f t="shared" si="8"/>
        <v>0</v>
      </c>
      <c r="N14" s="14">
        <f t="shared" si="8"/>
        <v>0</v>
      </c>
      <c r="O14" s="14">
        <f t="shared" si="8"/>
        <v>0</v>
      </c>
      <c r="P14" s="14">
        <f t="shared" si="8"/>
        <v>0</v>
      </c>
      <c r="Q14" t="s">
        <v>13</v>
      </c>
      <c r="R14" s="17"/>
      <c r="S14" s="17"/>
    </row>
    <row r="15" spans="2:19" x14ac:dyDescent="0.4">
      <c r="B15" s="17" t="s">
        <v>10</v>
      </c>
      <c r="C15" s="17"/>
      <c r="D15" s="8">
        <f t="shared" si="1"/>
        <v>0</v>
      </c>
      <c r="E15" s="14">
        <f>E14*0.35</f>
        <v>0</v>
      </c>
      <c r="F15" s="14">
        <f t="shared" ref="F15:P15" si="9">F14*0.35</f>
        <v>0</v>
      </c>
      <c r="G15" s="14">
        <f t="shared" si="9"/>
        <v>0</v>
      </c>
      <c r="H15" s="14">
        <f t="shared" si="9"/>
        <v>0</v>
      </c>
      <c r="I15" s="14">
        <f t="shared" si="9"/>
        <v>0</v>
      </c>
      <c r="J15" s="14">
        <f t="shared" si="9"/>
        <v>0</v>
      </c>
      <c r="K15" s="14">
        <f t="shared" si="9"/>
        <v>0</v>
      </c>
      <c r="L15" s="14">
        <f t="shared" si="9"/>
        <v>0</v>
      </c>
      <c r="M15" s="14">
        <f t="shared" si="9"/>
        <v>0</v>
      </c>
      <c r="N15" s="14">
        <f t="shared" si="9"/>
        <v>0</v>
      </c>
      <c r="O15" s="14">
        <f t="shared" si="9"/>
        <v>0</v>
      </c>
      <c r="P15" s="14">
        <f t="shared" si="9"/>
        <v>0</v>
      </c>
      <c r="Q15" t="s">
        <v>13</v>
      </c>
      <c r="R15" s="17"/>
      <c r="S15" s="17"/>
    </row>
    <row r="16" spans="2:19" x14ac:dyDescent="0.4">
      <c r="B16" s="34" t="s">
        <v>11</v>
      </c>
      <c r="C16" s="34"/>
      <c r="D16" s="16">
        <f t="shared" si="1"/>
        <v>0</v>
      </c>
      <c r="E16" s="16">
        <f>E14-E15</f>
        <v>0</v>
      </c>
      <c r="F16" s="16">
        <f t="shared" ref="F16:P16" si="10">F14-F15</f>
        <v>0</v>
      </c>
      <c r="G16" s="16">
        <f t="shared" si="10"/>
        <v>0</v>
      </c>
      <c r="H16" s="16">
        <f t="shared" si="10"/>
        <v>0</v>
      </c>
      <c r="I16" s="16">
        <f t="shared" si="10"/>
        <v>0</v>
      </c>
      <c r="J16" s="16">
        <f t="shared" si="10"/>
        <v>0</v>
      </c>
      <c r="K16" s="16">
        <f t="shared" si="10"/>
        <v>0</v>
      </c>
      <c r="L16" s="16">
        <f t="shared" si="10"/>
        <v>0</v>
      </c>
      <c r="M16" s="16">
        <f t="shared" si="10"/>
        <v>0</v>
      </c>
      <c r="N16" s="16">
        <f t="shared" si="10"/>
        <v>0</v>
      </c>
      <c r="O16" s="16">
        <f t="shared" si="10"/>
        <v>0</v>
      </c>
      <c r="P16" s="16">
        <f t="shared" si="10"/>
        <v>0</v>
      </c>
      <c r="Q16" t="s">
        <v>13</v>
      </c>
      <c r="R16" s="17"/>
      <c r="S16" s="17"/>
    </row>
    <row r="17" spans="2:19" x14ac:dyDescent="0.4">
      <c r="R17" s="17"/>
      <c r="S17" s="17"/>
    </row>
    <row r="18" spans="2:19" x14ac:dyDescent="0.4">
      <c r="B18" s="31" t="s">
        <v>15</v>
      </c>
      <c r="C18" s="31"/>
      <c r="D18" s="8">
        <f>SUM(E18:P18)</f>
        <v>0</v>
      </c>
      <c r="E18" s="6">
        <f>SUM(E19,E22,E27,E32)</f>
        <v>0</v>
      </c>
      <c r="F18" s="6">
        <f t="shared" ref="F18:P18" si="11">SUM(F19,F22,F27,F32)</f>
        <v>0</v>
      </c>
      <c r="G18" s="6">
        <f t="shared" si="11"/>
        <v>0</v>
      </c>
      <c r="H18" s="6">
        <f t="shared" si="11"/>
        <v>0</v>
      </c>
      <c r="I18" s="6">
        <f t="shared" si="11"/>
        <v>0</v>
      </c>
      <c r="J18" s="6">
        <f t="shared" si="11"/>
        <v>0</v>
      </c>
      <c r="K18" s="6">
        <f t="shared" si="11"/>
        <v>0</v>
      </c>
      <c r="L18" s="6">
        <f t="shared" si="11"/>
        <v>0</v>
      </c>
      <c r="M18" s="6">
        <f t="shared" si="11"/>
        <v>0</v>
      </c>
      <c r="N18" s="6">
        <f t="shared" si="11"/>
        <v>0</v>
      </c>
      <c r="O18" s="6">
        <f t="shared" si="11"/>
        <v>0</v>
      </c>
      <c r="P18" s="6">
        <f t="shared" si="11"/>
        <v>0</v>
      </c>
      <c r="Q18" t="s">
        <v>13</v>
      </c>
      <c r="R18" s="17"/>
      <c r="S18" s="17"/>
    </row>
    <row r="19" spans="2:19" x14ac:dyDescent="0.4">
      <c r="B19" s="31" t="s">
        <v>18</v>
      </c>
      <c r="C19" s="31"/>
      <c r="D19" s="8">
        <f>SUM(E19:P19)</f>
        <v>0</v>
      </c>
      <c r="E19" s="6">
        <f>E20*E21</f>
        <v>0</v>
      </c>
      <c r="F19" s="6">
        <f t="shared" ref="F19:P19" si="12">F20*F21</f>
        <v>0</v>
      </c>
      <c r="G19" s="6">
        <f t="shared" si="12"/>
        <v>0</v>
      </c>
      <c r="H19" s="6">
        <f t="shared" si="12"/>
        <v>0</v>
      </c>
      <c r="I19" s="6">
        <f t="shared" si="12"/>
        <v>0</v>
      </c>
      <c r="J19" s="6">
        <f t="shared" si="12"/>
        <v>0</v>
      </c>
      <c r="K19" s="6">
        <f t="shared" si="12"/>
        <v>0</v>
      </c>
      <c r="L19" s="6">
        <f t="shared" si="12"/>
        <v>0</v>
      </c>
      <c r="M19" s="6">
        <f t="shared" si="12"/>
        <v>0</v>
      </c>
      <c r="N19" s="6">
        <f t="shared" si="12"/>
        <v>0</v>
      </c>
      <c r="O19" s="6">
        <f t="shared" si="12"/>
        <v>0</v>
      </c>
      <c r="P19" s="6">
        <f t="shared" si="12"/>
        <v>0</v>
      </c>
      <c r="Q19" t="s">
        <v>13</v>
      </c>
      <c r="R19" s="17"/>
      <c r="S19" s="17"/>
    </row>
    <row r="20" spans="2:19" x14ac:dyDescent="0.4">
      <c r="B20" s="31"/>
      <c r="C20" s="1" t="s">
        <v>16</v>
      </c>
      <c r="D20" s="8">
        <f t="shared" ref="D20:D21" si="13">SUM(E20:P20)</f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t="s">
        <v>13</v>
      </c>
      <c r="R20" s="18" t="s">
        <v>68</v>
      </c>
      <c r="S20" s="18"/>
    </row>
    <row r="21" spans="2:19" x14ac:dyDescent="0.4">
      <c r="B21" s="31"/>
      <c r="C21" s="1" t="s">
        <v>19</v>
      </c>
      <c r="D21" s="8">
        <f t="shared" si="13"/>
        <v>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t="s">
        <v>13</v>
      </c>
      <c r="R21" s="18"/>
      <c r="S21" s="18"/>
    </row>
    <row r="22" spans="2:19" x14ac:dyDescent="0.4">
      <c r="B22" s="31" t="s">
        <v>72</v>
      </c>
      <c r="C22" s="31"/>
      <c r="D22" s="8">
        <f>SUM(E22:P22)</f>
        <v>0</v>
      </c>
      <c r="E22" s="6">
        <f>E23*E24*E25*E26</f>
        <v>0</v>
      </c>
      <c r="F22" s="6">
        <f t="shared" ref="F22:K22" si="14">F23*F24*F25*F26</f>
        <v>0</v>
      </c>
      <c r="G22" s="6">
        <f t="shared" ref="G22" si="15">G23*G24*G25*G26</f>
        <v>0</v>
      </c>
      <c r="H22" s="6">
        <f t="shared" ref="H22" si="16">H23*H24*H25*H26</f>
        <v>0</v>
      </c>
      <c r="I22" s="6">
        <f t="shared" si="14"/>
        <v>0</v>
      </c>
      <c r="J22" s="6">
        <f t="shared" si="14"/>
        <v>0</v>
      </c>
      <c r="K22" s="6">
        <f t="shared" si="14"/>
        <v>0</v>
      </c>
      <c r="L22" s="6">
        <f t="shared" ref="L22" si="17">L23*L24*L25*L26</f>
        <v>0</v>
      </c>
      <c r="M22" s="6">
        <f t="shared" ref="M22" si="18">M23*M24*M25*M26</f>
        <v>0</v>
      </c>
      <c r="N22" s="6">
        <f t="shared" ref="N22" si="19">N23*N24*N25*N26</f>
        <v>0</v>
      </c>
      <c r="O22" s="6">
        <f t="shared" ref="O22" si="20">O23*O24*O25*O26</f>
        <v>0</v>
      </c>
      <c r="P22" s="6">
        <f t="shared" ref="P22" si="21">P23*P24*P25*P26</f>
        <v>0</v>
      </c>
      <c r="Q22" t="s">
        <v>13</v>
      </c>
      <c r="R22" s="17" t="s">
        <v>69</v>
      </c>
      <c r="S22" s="17"/>
    </row>
    <row r="23" spans="2:19" ht="18.75" customHeight="1" x14ac:dyDescent="0.4">
      <c r="B23" s="31"/>
      <c r="C23" s="1" t="s">
        <v>16</v>
      </c>
      <c r="D23" s="8">
        <f t="shared" ref="D23:D35" si="22">SUM(E23:P23)</f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t="s">
        <v>13</v>
      </c>
      <c r="R23" s="26" t="s">
        <v>67</v>
      </c>
      <c r="S23" s="18"/>
    </row>
    <row r="24" spans="2:19" x14ac:dyDescent="0.4">
      <c r="B24" s="31"/>
      <c r="C24" s="1" t="s">
        <v>73</v>
      </c>
      <c r="D24" s="8">
        <f t="shared" si="22"/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t="s">
        <v>13</v>
      </c>
      <c r="R24" s="18"/>
      <c r="S24" s="18"/>
    </row>
    <row r="25" spans="2:19" x14ac:dyDescent="0.4">
      <c r="B25" s="31"/>
      <c r="C25" s="1" t="s">
        <v>33</v>
      </c>
      <c r="D25" s="8">
        <f t="shared" si="22"/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t="s">
        <v>13</v>
      </c>
      <c r="R25" s="18"/>
      <c r="S25" s="18"/>
    </row>
    <row r="26" spans="2:19" x14ac:dyDescent="0.4">
      <c r="B26" s="31"/>
      <c r="C26" s="1" t="s">
        <v>14</v>
      </c>
      <c r="D26" s="8">
        <f t="shared" si="22"/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t="s">
        <v>13</v>
      </c>
      <c r="R26" s="18"/>
      <c r="S26" s="18"/>
    </row>
    <row r="27" spans="2:19" x14ac:dyDescent="0.4">
      <c r="B27" s="31" t="s">
        <v>71</v>
      </c>
      <c r="C27" s="31"/>
      <c r="D27" s="8">
        <f>SUM(E27:P27)</f>
        <v>0</v>
      </c>
      <c r="E27" s="6">
        <f>E28*E29*E30*E31</f>
        <v>0</v>
      </c>
      <c r="F27" s="6">
        <f t="shared" ref="F27" si="23">F28*F29*F30*F31</f>
        <v>0</v>
      </c>
      <c r="G27" s="6">
        <f t="shared" ref="G27" si="24">G28*G29*G30*G31</f>
        <v>0</v>
      </c>
      <c r="H27" s="6">
        <f t="shared" ref="H27" si="25">H28*H29*H30*H31</f>
        <v>0</v>
      </c>
      <c r="I27" s="6">
        <f t="shared" ref="I27" si="26">I28*I29*I30*I31</f>
        <v>0</v>
      </c>
      <c r="J27" s="6">
        <f t="shared" ref="J27" si="27">J28*J29*J30*J31</f>
        <v>0</v>
      </c>
      <c r="K27" s="6">
        <f t="shared" ref="K27" si="28">K28*K29*K30*K31</f>
        <v>0</v>
      </c>
      <c r="L27" s="6">
        <f t="shared" ref="L27" si="29">L28*L29*L30*L31</f>
        <v>0</v>
      </c>
      <c r="M27" s="6">
        <f t="shared" ref="M27" si="30">M28*M29*M30*M31</f>
        <v>0</v>
      </c>
      <c r="N27" s="6">
        <f t="shared" ref="N27" si="31">N28*N29*N30*N31</f>
        <v>0</v>
      </c>
      <c r="O27" s="6">
        <f t="shared" ref="O27" si="32">O28*O29*O30*O31</f>
        <v>0</v>
      </c>
      <c r="P27" s="6">
        <f t="shared" ref="P27" si="33">P28*P29*P30*P31</f>
        <v>0</v>
      </c>
      <c r="Q27" t="s">
        <v>13</v>
      </c>
      <c r="R27" s="17" t="s">
        <v>69</v>
      </c>
      <c r="S27" s="17"/>
    </row>
    <row r="28" spans="2:19" x14ac:dyDescent="0.4">
      <c r="B28" s="31"/>
      <c r="C28" s="1" t="s">
        <v>16</v>
      </c>
      <c r="D28" s="8">
        <f t="shared" ref="D28:D31" si="34">SUM(E28:P28)</f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t="s">
        <v>13</v>
      </c>
      <c r="R28" s="26" t="s">
        <v>67</v>
      </c>
      <c r="S28" s="18"/>
    </row>
    <row r="29" spans="2:19" x14ac:dyDescent="0.4">
      <c r="B29" s="31"/>
      <c r="C29" s="1" t="s">
        <v>73</v>
      </c>
      <c r="D29" s="8">
        <f t="shared" si="34"/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t="s">
        <v>13</v>
      </c>
      <c r="R29" s="18"/>
      <c r="S29" s="18"/>
    </row>
    <row r="30" spans="2:19" x14ac:dyDescent="0.4">
      <c r="B30" s="31"/>
      <c r="C30" s="1" t="s">
        <v>33</v>
      </c>
      <c r="D30" s="8">
        <f t="shared" si="34"/>
        <v>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t="s">
        <v>13</v>
      </c>
      <c r="R30" s="18"/>
      <c r="S30" s="18"/>
    </row>
    <row r="31" spans="2:19" x14ac:dyDescent="0.4">
      <c r="B31" s="31"/>
      <c r="C31" s="1" t="s">
        <v>14</v>
      </c>
      <c r="D31" s="8">
        <f t="shared" si="34"/>
        <v>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t="s">
        <v>13</v>
      </c>
      <c r="R31" s="18"/>
      <c r="S31" s="18"/>
    </row>
    <row r="32" spans="2:19" x14ac:dyDescent="0.4">
      <c r="B32" s="31" t="s">
        <v>17</v>
      </c>
      <c r="C32" s="31"/>
      <c r="D32" s="8">
        <f t="shared" si="22"/>
        <v>0</v>
      </c>
      <c r="E32" s="6">
        <f>E33*E34*E35</f>
        <v>0</v>
      </c>
      <c r="F32" s="6">
        <f>F33*F34*F35</f>
        <v>0</v>
      </c>
      <c r="G32" s="6">
        <f>G33*G34*G35</f>
        <v>0</v>
      </c>
      <c r="H32" s="6">
        <f>H33*H34*H35</f>
        <v>0</v>
      </c>
      <c r="I32" s="6">
        <f>I33*I34*I35</f>
        <v>0</v>
      </c>
      <c r="J32" s="6">
        <f>J33*J34*J35</f>
        <v>0</v>
      </c>
      <c r="K32" s="6">
        <f>K33*K34*K35</f>
        <v>0</v>
      </c>
      <c r="L32" s="6">
        <f>L33*L34*L35</f>
        <v>0</v>
      </c>
      <c r="M32" s="6">
        <f>M33*M34*M35</f>
        <v>0</v>
      </c>
      <c r="N32" s="6">
        <f>N33*N34*N35</f>
        <v>0</v>
      </c>
      <c r="O32" s="6">
        <f>O33*O34*O35</f>
        <v>0</v>
      </c>
      <c r="P32" s="6">
        <f>P33*P34*P35</f>
        <v>0</v>
      </c>
      <c r="Q32" t="s">
        <v>13</v>
      </c>
      <c r="R32" s="17" t="s">
        <v>69</v>
      </c>
      <c r="S32" s="17"/>
    </row>
    <row r="33" spans="2:19" x14ac:dyDescent="0.4">
      <c r="B33" s="31"/>
      <c r="C33" s="1"/>
      <c r="D33" s="8">
        <f t="shared" si="22"/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t="s">
        <v>13</v>
      </c>
      <c r="R33" s="18" t="s">
        <v>67</v>
      </c>
      <c r="S33" s="18"/>
    </row>
    <row r="34" spans="2:19" x14ac:dyDescent="0.4">
      <c r="B34" s="31"/>
      <c r="C34" s="1" t="s">
        <v>20</v>
      </c>
      <c r="D34" s="8">
        <f t="shared" si="22"/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t="s">
        <v>13</v>
      </c>
      <c r="R34" s="18"/>
      <c r="S34" s="18"/>
    </row>
    <row r="35" spans="2:19" x14ac:dyDescent="0.4">
      <c r="B35" s="31"/>
      <c r="C35" s="1" t="s">
        <v>14</v>
      </c>
      <c r="D35" s="8">
        <f t="shared" si="22"/>
        <v>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t="s">
        <v>13</v>
      </c>
      <c r="R35" s="18"/>
      <c r="S35" s="18"/>
    </row>
    <row r="36" spans="2:19" x14ac:dyDescent="0.4">
      <c r="B36"/>
      <c r="C36"/>
      <c r="D36" s="4" t="s">
        <v>62</v>
      </c>
      <c r="E36" t="s">
        <v>63</v>
      </c>
      <c r="K36" s="15"/>
      <c r="L36" s="15"/>
      <c r="M36" s="15"/>
      <c r="N36" s="15"/>
      <c r="O36" s="15"/>
      <c r="P36" s="15"/>
      <c r="R36" s="4"/>
      <c r="S36" s="4"/>
    </row>
    <row r="37" spans="2:19" x14ac:dyDescent="0.4">
      <c r="B37"/>
      <c r="C37"/>
      <c r="D37" s="4" t="s">
        <v>62</v>
      </c>
      <c r="E37" t="s">
        <v>64</v>
      </c>
      <c r="K37" s="15"/>
      <c r="L37" s="15"/>
      <c r="M37" s="15"/>
      <c r="N37" s="15"/>
      <c r="O37" s="15"/>
      <c r="P37" s="15"/>
      <c r="R37" s="4"/>
      <c r="S37" s="4"/>
    </row>
    <row r="38" spans="2:19" x14ac:dyDescent="0.4">
      <c r="B38"/>
      <c r="C38"/>
      <c r="D38" s="4" t="s">
        <v>62</v>
      </c>
      <c r="E38" t="s">
        <v>65</v>
      </c>
      <c r="K38" s="15"/>
      <c r="L38" s="15"/>
      <c r="M38" s="15"/>
      <c r="N38" s="15"/>
      <c r="O38" s="15"/>
      <c r="P38" s="15"/>
      <c r="R38" s="4"/>
      <c r="S38" s="4"/>
    </row>
    <row r="40" spans="2:19" x14ac:dyDescent="0.4">
      <c r="B40" s="30" t="s">
        <v>37</v>
      </c>
      <c r="C40" s="30"/>
      <c r="D40" s="9">
        <f>SUM(E40:P40)</f>
        <v>0</v>
      </c>
      <c r="E40" s="10">
        <f>SUM(E41,E44,E66,E68)</f>
        <v>0</v>
      </c>
      <c r="F40" s="10">
        <f t="shared" ref="F40:P40" si="35">SUM(F41,F44,F66,F68)</f>
        <v>0</v>
      </c>
      <c r="G40" s="10">
        <f t="shared" si="35"/>
        <v>0</v>
      </c>
      <c r="H40" s="10">
        <f t="shared" si="35"/>
        <v>0</v>
      </c>
      <c r="I40" s="10">
        <f t="shared" si="35"/>
        <v>0</v>
      </c>
      <c r="J40" s="10">
        <f t="shared" si="35"/>
        <v>0</v>
      </c>
      <c r="K40" s="10">
        <f t="shared" si="35"/>
        <v>0</v>
      </c>
      <c r="L40" s="10">
        <f t="shared" si="35"/>
        <v>0</v>
      </c>
      <c r="M40" s="10">
        <f t="shared" si="35"/>
        <v>0</v>
      </c>
      <c r="N40" s="10">
        <f t="shared" si="35"/>
        <v>0</v>
      </c>
      <c r="O40" s="10">
        <f t="shared" si="35"/>
        <v>0</v>
      </c>
      <c r="P40" s="10">
        <f t="shared" si="35"/>
        <v>0</v>
      </c>
      <c r="Q40" t="s">
        <v>13</v>
      </c>
      <c r="R40" s="22" t="s">
        <v>69</v>
      </c>
      <c r="S40" s="23"/>
    </row>
    <row r="41" spans="2:19" x14ac:dyDescent="0.4">
      <c r="B41" s="30" t="s">
        <v>34</v>
      </c>
      <c r="C41" s="30"/>
      <c r="D41" s="9">
        <f>SUM(E41:P41)</f>
        <v>0</v>
      </c>
      <c r="E41" s="10">
        <f>SUM(E42:E43)</f>
        <v>0</v>
      </c>
      <c r="F41" s="10">
        <f>F42*F43</f>
        <v>0</v>
      </c>
      <c r="G41" s="10">
        <f t="shared" ref="G41" si="36">G42*G43</f>
        <v>0</v>
      </c>
      <c r="H41" s="10">
        <f t="shared" ref="H41" si="37">H42*H43</f>
        <v>0</v>
      </c>
      <c r="I41" s="10">
        <f t="shared" ref="I41" si="38">I42*I43</f>
        <v>0</v>
      </c>
      <c r="J41" s="10">
        <f t="shared" ref="J41" si="39">J42*J43</f>
        <v>0</v>
      </c>
      <c r="K41" s="10">
        <f t="shared" ref="K41" si="40">K42*K43</f>
        <v>0</v>
      </c>
      <c r="L41" s="10">
        <f t="shared" ref="L41" si="41">L42*L43</f>
        <v>0</v>
      </c>
      <c r="M41" s="10">
        <f t="shared" ref="M41" si="42">M42*M43</f>
        <v>0</v>
      </c>
      <c r="N41" s="10">
        <f t="shared" ref="N41" si="43">N42*N43</f>
        <v>0</v>
      </c>
      <c r="O41" s="10">
        <f t="shared" ref="O41" si="44">O42*O43</f>
        <v>0</v>
      </c>
      <c r="P41" s="10">
        <f t="shared" ref="P41" si="45">P42*P43</f>
        <v>0</v>
      </c>
      <c r="Q41" t="s">
        <v>13</v>
      </c>
      <c r="R41" s="24"/>
      <c r="S41" s="25"/>
    </row>
    <row r="42" spans="2:19" x14ac:dyDescent="0.4">
      <c r="B42" s="28"/>
      <c r="C42" s="1" t="s">
        <v>47</v>
      </c>
      <c r="D42" s="9">
        <f t="shared" ref="D42:D43" si="46">SUM(E42:P42)</f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t="s">
        <v>13</v>
      </c>
      <c r="R42" s="18" t="s">
        <v>67</v>
      </c>
      <c r="S42" s="19"/>
    </row>
    <row r="43" spans="2:19" x14ac:dyDescent="0.4">
      <c r="B43" s="29"/>
      <c r="C43" s="1" t="s">
        <v>47</v>
      </c>
      <c r="D43" s="9">
        <f t="shared" si="46"/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t="s">
        <v>13</v>
      </c>
      <c r="R43" s="19"/>
      <c r="S43" s="19"/>
    </row>
    <row r="44" spans="2:19" x14ac:dyDescent="0.4">
      <c r="B44" s="30" t="s">
        <v>35</v>
      </c>
      <c r="C44" s="30"/>
      <c r="D44" s="9">
        <f>SUM(E44:P44)</f>
        <v>0</v>
      </c>
      <c r="E44" s="10">
        <f t="shared" ref="E44:P44" si="47">SUM(E45:E65)</f>
        <v>0</v>
      </c>
      <c r="F44" s="10">
        <f t="shared" si="47"/>
        <v>0</v>
      </c>
      <c r="G44" s="10">
        <f t="shared" si="47"/>
        <v>0</v>
      </c>
      <c r="H44" s="10">
        <f t="shared" si="47"/>
        <v>0</v>
      </c>
      <c r="I44" s="10">
        <f t="shared" si="47"/>
        <v>0</v>
      </c>
      <c r="J44" s="10">
        <f t="shared" si="47"/>
        <v>0</v>
      </c>
      <c r="K44" s="10">
        <f t="shared" si="47"/>
        <v>0</v>
      </c>
      <c r="L44" s="10">
        <f t="shared" si="47"/>
        <v>0</v>
      </c>
      <c r="M44" s="10">
        <f t="shared" si="47"/>
        <v>0</v>
      </c>
      <c r="N44" s="10">
        <f t="shared" si="47"/>
        <v>0</v>
      </c>
      <c r="O44" s="10">
        <f t="shared" si="47"/>
        <v>0</v>
      </c>
      <c r="P44" s="10">
        <f t="shared" si="47"/>
        <v>0</v>
      </c>
      <c r="Q44" t="s">
        <v>13</v>
      </c>
      <c r="R44" s="17" t="s">
        <v>69</v>
      </c>
      <c r="S44" s="17"/>
    </row>
    <row r="45" spans="2:19" x14ac:dyDescent="0.4">
      <c r="B45" s="11"/>
      <c r="C45" s="1" t="s">
        <v>36</v>
      </c>
      <c r="D45" s="9">
        <f t="shared" ref="D45:D69" si="48">SUM(E45:P45)</f>
        <v>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t="s">
        <v>13</v>
      </c>
      <c r="R45" s="20" t="s">
        <v>67</v>
      </c>
      <c r="S45" s="20"/>
    </row>
    <row r="46" spans="2:19" x14ac:dyDescent="0.4">
      <c r="B46" s="12"/>
      <c r="C46" s="1" t="s">
        <v>38</v>
      </c>
      <c r="D46" s="9">
        <f t="shared" si="48"/>
        <v>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t="s">
        <v>13</v>
      </c>
      <c r="R46" s="21"/>
      <c r="S46" s="21"/>
    </row>
    <row r="47" spans="2:19" x14ac:dyDescent="0.4">
      <c r="B47" s="12"/>
      <c r="C47" s="1" t="s">
        <v>49</v>
      </c>
      <c r="D47" s="9">
        <f t="shared" si="48"/>
        <v>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t="s">
        <v>13</v>
      </c>
      <c r="R47" s="21"/>
      <c r="S47" s="21"/>
    </row>
    <row r="48" spans="2:19" x14ac:dyDescent="0.4">
      <c r="B48" s="12"/>
      <c r="C48" s="1" t="s">
        <v>51</v>
      </c>
      <c r="D48" s="9">
        <f>SUM(E48:P48)</f>
        <v>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t="s">
        <v>13</v>
      </c>
      <c r="R48" s="21"/>
      <c r="S48" s="21"/>
    </row>
    <row r="49" spans="2:19" x14ac:dyDescent="0.4">
      <c r="B49" s="12"/>
      <c r="C49" s="1" t="s">
        <v>52</v>
      </c>
      <c r="D49" s="9">
        <f t="shared" ref="D49:D57" si="49">SUM(E49:P49)</f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t="s">
        <v>13</v>
      </c>
      <c r="R49" s="21"/>
      <c r="S49" s="21"/>
    </row>
    <row r="50" spans="2:19" x14ac:dyDescent="0.4">
      <c r="B50" s="12"/>
      <c r="C50" s="1" t="s">
        <v>53</v>
      </c>
      <c r="D50" s="9">
        <f t="shared" si="49"/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t="s">
        <v>13</v>
      </c>
      <c r="R50" s="21"/>
      <c r="S50" s="21"/>
    </row>
    <row r="51" spans="2:19" x14ac:dyDescent="0.4">
      <c r="B51" s="12"/>
      <c r="C51" s="1" t="s">
        <v>54</v>
      </c>
      <c r="D51" s="9">
        <f t="shared" si="49"/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t="s">
        <v>13</v>
      </c>
      <c r="R51" s="21"/>
      <c r="S51" s="21"/>
    </row>
    <row r="52" spans="2:19" x14ac:dyDescent="0.4">
      <c r="B52" s="12"/>
      <c r="C52" s="1" t="s">
        <v>55</v>
      </c>
      <c r="D52" s="9">
        <f t="shared" si="49"/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t="s">
        <v>13</v>
      </c>
      <c r="R52" s="21"/>
      <c r="S52" s="21"/>
    </row>
    <row r="53" spans="2:19" x14ac:dyDescent="0.4">
      <c r="B53" s="12"/>
      <c r="C53" s="1" t="s">
        <v>57</v>
      </c>
      <c r="D53" s="9">
        <f t="shared" si="49"/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R53" s="21"/>
      <c r="S53" s="21"/>
    </row>
    <row r="54" spans="2:19" x14ac:dyDescent="0.4">
      <c r="B54" s="12"/>
      <c r="C54" s="1" t="s">
        <v>58</v>
      </c>
      <c r="D54" s="9">
        <f t="shared" si="49"/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R54" s="21"/>
      <c r="S54" s="21"/>
    </row>
    <row r="55" spans="2:19" x14ac:dyDescent="0.4">
      <c r="B55" s="12"/>
      <c r="C55" s="1" t="s">
        <v>59</v>
      </c>
      <c r="D55" s="9">
        <f t="shared" si="49"/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R55" s="21"/>
      <c r="S55" s="21"/>
    </row>
    <row r="56" spans="2:19" x14ac:dyDescent="0.4">
      <c r="B56" s="12"/>
      <c r="C56" s="1" t="s">
        <v>60</v>
      </c>
      <c r="D56" s="9">
        <f t="shared" si="49"/>
        <v>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R56" s="21"/>
      <c r="S56" s="21"/>
    </row>
    <row r="57" spans="2:19" x14ac:dyDescent="0.4">
      <c r="B57" s="12"/>
      <c r="C57" s="1" t="s">
        <v>61</v>
      </c>
      <c r="D57" s="9">
        <f t="shared" si="49"/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R57" s="21"/>
      <c r="S57" s="21"/>
    </row>
    <row r="58" spans="2:19" x14ac:dyDescent="0.4">
      <c r="B58" s="12"/>
      <c r="C58" s="1" t="s">
        <v>39</v>
      </c>
      <c r="D58" s="9">
        <f t="shared" si="48"/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t="s">
        <v>13</v>
      </c>
      <c r="R58" s="21"/>
      <c r="S58" s="21"/>
    </row>
    <row r="59" spans="2:19" x14ac:dyDescent="0.4">
      <c r="B59" s="12"/>
      <c r="C59" s="1" t="s">
        <v>50</v>
      </c>
      <c r="D59" s="9">
        <f t="shared" si="48"/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t="s">
        <v>13</v>
      </c>
      <c r="R59" s="21"/>
      <c r="S59" s="21"/>
    </row>
    <row r="60" spans="2:19" x14ac:dyDescent="0.4">
      <c r="B60" s="12"/>
      <c r="C60" s="1" t="s">
        <v>48</v>
      </c>
      <c r="D60" s="9">
        <f t="shared" si="48"/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t="s">
        <v>13</v>
      </c>
      <c r="R60" s="21"/>
      <c r="S60" s="21"/>
    </row>
    <row r="61" spans="2:19" x14ac:dyDescent="0.4">
      <c r="B61" s="12"/>
      <c r="C61" s="1" t="s">
        <v>43</v>
      </c>
      <c r="D61" s="9">
        <f t="shared" si="48"/>
        <v>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t="s">
        <v>13</v>
      </c>
      <c r="R61" s="21"/>
      <c r="S61" s="21"/>
    </row>
    <row r="62" spans="2:19" x14ac:dyDescent="0.4">
      <c r="B62" s="12"/>
      <c r="C62" s="1" t="s">
        <v>46</v>
      </c>
      <c r="D62" s="9">
        <f t="shared" si="48"/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t="s">
        <v>13</v>
      </c>
      <c r="R62" s="21"/>
      <c r="S62" s="21"/>
    </row>
    <row r="63" spans="2:19" x14ac:dyDescent="0.4">
      <c r="B63" s="12"/>
      <c r="C63" s="1" t="s">
        <v>40</v>
      </c>
      <c r="D63" s="9">
        <f t="shared" si="48"/>
        <v>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t="s">
        <v>13</v>
      </c>
      <c r="R63" s="21"/>
      <c r="S63" s="21"/>
    </row>
    <row r="64" spans="2:19" x14ac:dyDescent="0.4">
      <c r="B64" s="12"/>
      <c r="C64" s="1" t="s">
        <v>41</v>
      </c>
      <c r="D64" s="9">
        <f t="shared" si="48"/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t="s">
        <v>13</v>
      </c>
      <c r="R64" s="21"/>
      <c r="S64" s="21"/>
    </row>
    <row r="65" spans="2:19" x14ac:dyDescent="0.4">
      <c r="B65" s="12"/>
      <c r="C65" s="2" t="s">
        <v>42</v>
      </c>
      <c r="D65" s="9">
        <f t="shared" si="48"/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t="s">
        <v>13</v>
      </c>
      <c r="R65" s="21"/>
      <c r="S65" s="21"/>
    </row>
    <row r="66" spans="2:19" x14ac:dyDescent="0.4">
      <c r="B66" s="30" t="s">
        <v>44</v>
      </c>
      <c r="C66" s="30"/>
      <c r="D66" s="9">
        <f t="shared" si="48"/>
        <v>0</v>
      </c>
      <c r="E66" s="10">
        <f>SUM(E67)</f>
        <v>0</v>
      </c>
      <c r="F66" s="10">
        <f t="shared" ref="F66:P66" si="50">SUM(F67)</f>
        <v>0</v>
      </c>
      <c r="G66" s="10">
        <f t="shared" si="50"/>
        <v>0</v>
      </c>
      <c r="H66" s="10">
        <f t="shared" si="50"/>
        <v>0</v>
      </c>
      <c r="I66" s="10">
        <f t="shared" si="50"/>
        <v>0</v>
      </c>
      <c r="J66" s="10">
        <f t="shared" si="50"/>
        <v>0</v>
      </c>
      <c r="K66" s="10">
        <f t="shared" si="50"/>
        <v>0</v>
      </c>
      <c r="L66" s="10">
        <f t="shared" si="50"/>
        <v>0</v>
      </c>
      <c r="M66" s="10">
        <f t="shared" si="50"/>
        <v>0</v>
      </c>
      <c r="N66" s="10">
        <f t="shared" si="50"/>
        <v>0</v>
      </c>
      <c r="O66" s="10">
        <f t="shared" si="50"/>
        <v>0</v>
      </c>
      <c r="P66" s="10">
        <f t="shared" si="50"/>
        <v>0</v>
      </c>
      <c r="Q66" t="s">
        <v>13</v>
      </c>
      <c r="R66" s="17" t="s">
        <v>69</v>
      </c>
      <c r="S66" s="17"/>
    </row>
    <row r="67" spans="2:19" x14ac:dyDescent="0.4">
      <c r="B67" s="12"/>
      <c r="C67" s="3" t="s">
        <v>56</v>
      </c>
      <c r="D67" s="9">
        <f t="shared" si="48"/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t="s">
        <v>13</v>
      </c>
      <c r="R67" s="18" t="s">
        <v>67</v>
      </c>
      <c r="S67" s="19"/>
    </row>
    <row r="68" spans="2:19" x14ac:dyDescent="0.4">
      <c r="B68" s="30" t="s">
        <v>45</v>
      </c>
      <c r="C68" s="30"/>
      <c r="D68" s="9">
        <f t="shared" si="48"/>
        <v>0</v>
      </c>
      <c r="E68" s="10">
        <f>SUM(E69)</f>
        <v>0</v>
      </c>
      <c r="F68" s="10">
        <f t="shared" ref="F68" si="51">SUM(F69)</f>
        <v>0</v>
      </c>
      <c r="G68" s="10">
        <f t="shared" ref="G68" si="52">SUM(G69)</f>
        <v>0</v>
      </c>
      <c r="H68" s="10">
        <f t="shared" ref="H68" si="53">SUM(H69)</f>
        <v>0</v>
      </c>
      <c r="I68" s="10">
        <f t="shared" ref="I68" si="54">SUM(I69)</f>
        <v>0</v>
      </c>
      <c r="J68" s="10">
        <f t="shared" ref="J68" si="55">SUM(J69)</f>
        <v>0</v>
      </c>
      <c r="K68" s="10">
        <f t="shared" ref="K68" si="56">SUM(K69)</f>
        <v>0</v>
      </c>
      <c r="L68" s="10">
        <f t="shared" ref="L68" si="57">SUM(L69)</f>
        <v>0</v>
      </c>
      <c r="M68" s="10">
        <f t="shared" ref="M68" si="58">SUM(M69)</f>
        <v>0</v>
      </c>
      <c r="N68" s="10">
        <f t="shared" ref="N68" si="59">SUM(N69)</f>
        <v>0</v>
      </c>
      <c r="O68" s="10">
        <f t="shared" ref="O68" si="60">SUM(O69)</f>
        <v>0</v>
      </c>
      <c r="P68" s="10">
        <f t="shared" ref="P68" si="61">SUM(P69)</f>
        <v>0</v>
      </c>
      <c r="Q68" t="s">
        <v>13</v>
      </c>
      <c r="R68" s="17" t="s">
        <v>69</v>
      </c>
      <c r="S68" s="17"/>
    </row>
    <row r="69" spans="2:19" x14ac:dyDescent="0.4">
      <c r="B69" s="13"/>
      <c r="C69" s="1" t="s">
        <v>45</v>
      </c>
      <c r="D69" s="9">
        <f t="shared" si="48"/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t="s">
        <v>13</v>
      </c>
      <c r="R69" s="18" t="s">
        <v>67</v>
      </c>
      <c r="S69" s="19"/>
    </row>
    <row r="71" spans="2:19" x14ac:dyDescent="0.4">
      <c r="D71" s="4"/>
    </row>
    <row r="72" spans="2:19" x14ac:dyDescent="0.4">
      <c r="D72" s="4"/>
    </row>
    <row r="73" spans="2:19" x14ac:dyDescent="0.4">
      <c r="D73" s="4"/>
    </row>
  </sheetData>
  <mergeCells count="47">
    <mergeCell ref="B32:C32"/>
    <mergeCell ref="B27:C27"/>
    <mergeCell ref="B28:B31"/>
    <mergeCell ref="B11:C11"/>
    <mergeCell ref="B12:C12"/>
    <mergeCell ref="B13:C13"/>
    <mergeCell ref="B22:C22"/>
    <mergeCell ref="B23:B26"/>
    <mergeCell ref="B18:C18"/>
    <mergeCell ref="B2:C2"/>
    <mergeCell ref="B40:C40"/>
    <mergeCell ref="B41:C41"/>
    <mergeCell ref="B14:C14"/>
    <mergeCell ref="B15:C15"/>
    <mergeCell ref="B16:C16"/>
    <mergeCell ref="B4:C4"/>
    <mergeCell ref="B19:C19"/>
    <mergeCell ref="B20:B21"/>
    <mergeCell ref="B6:C6"/>
    <mergeCell ref="B7:C7"/>
    <mergeCell ref="B5:C5"/>
    <mergeCell ref="B8:C8"/>
    <mergeCell ref="B9:C9"/>
    <mergeCell ref="B10:C10"/>
    <mergeCell ref="B42:B43"/>
    <mergeCell ref="B66:C66"/>
    <mergeCell ref="B68:C68"/>
    <mergeCell ref="B44:C44"/>
    <mergeCell ref="B33:B35"/>
    <mergeCell ref="R12:S12"/>
    <mergeCell ref="R5:S11"/>
    <mergeCell ref="R13:S19"/>
    <mergeCell ref="R23:S26"/>
    <mergeCell ref="R20:S21"/>
    <mergeCell ref="R22:S22"/>
    <mergeCell ref="R33:S35"/>
    <mergeCell ref="R40:S41"/>
    <mergeCell ref="R42:S43"/>
    <mergeCell ref="R27:S27"/>
    <mergeCell ref="R28:S31"/>
    <mergeCell ref="R32:S32"/>
    <mergeCell ref="R68:S68"/>
    <mergeCell ref="R69:S69"/>
    <mergeCell ref="R44:S44"/>
    <mergeCell ref="R45:S65"/>
    <mergeCell ref="R66:S66"/>
    <mergeCell ref="R67:S6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損益計算書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ryosu</cp:lastModifiedBy>
  <dcterms:created xsi:type="dcterms:W3CDTF">2020-09-04T03:48:03Z</dcterms:created>
  <dcterms:modified xsi:type="dcterms:W3CDTF">2021-03-05T02:04:23Z</dcterms:modified>
</cp:coreProperties>
</file>